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szek.rzasa\Desktop\"/>
    </mc:Choice>
  </mc:AlternateContent>
  <bookViews>
    <workbookView xWindow="0" yWindow="0" windowWidth="23040" windowHeight="8325" tabRatio="784"/>
  </bookViews>
  <sheets>
    <sheet name="Podsumowanie" sheetId="1" r:id="rId1"/>
  </sheets>
  <calcPr calcId="162913"/>
</workbook>
</file>

<file path=xl/calcChain.xml><?xml version="1.0" encoding="utf-8"?>
<calcChain xmlns="http://schemas.openxmlformats.org/spreadsheetml/2006/main">
  <c r="C9" i="1" l="1"/>
  <c r="C55" i="1" l="1"/>
  <c r="C54" i="1"/>
  <c r="C49" i="1"/>
  <c r="C48" i="1"/>
  <c r="C47" i="1"/>
  <c r="C44" i="1"/>
  <c r="C43" i="1"/>
  <c r="C42" i="1"/>
  <c r="C41" i="1"/>
  <c r="C40" i="1"/>
  <c r="C37" i="1"/>
  <c r="C36" i="1"/>
  <c r="C35" i="1"/>
  <c r="C34" i="1"/>
  <c r="C33" i="1"/>
  <c r="C31" i="1"/>
  <c r="C29" i="1"/>
  <c r="C28" i="1"/>
  <c r="C27" i="1"/>
  <c r="C26" i="1"/>
  <c r="C21" i="1"/>
  <c r="C20" i="1"/>
  <c r="C19" i="1"/>
  <c r="C18" i="1"/>
  <c r="C17" i="1"/>
  <c r="C16" i="1"/>
  <c r="C14" i="1"/>
  <c r="C12" i="1"/>
  <c r="C8" i="1"/>
  <c r="C6" i="1"/>
  <c r="C4" i="1"/>
  <c r="C11" i="1"/>
</calcChain>
</file>

<file path=xl/sharedStrings.xml><?xml version="1.0" encoding="utf-8"?>
<sst xmlns="http://schemas.openxmlformats.org/spreadsheetml/2006/main" count="95" uniqueCount="64">
  <si>
    <t>Wyłączenia</t>
  </si>
  <si>
    <t>Ograniczenia</t>
  </si>
  <si>
    <t>Modyfikacje</t>
  </si>
  <si>
    <t>Zasady gospodarowania [ha]</t>
  </si>
  <si>
    <t>Obszar lasów o wiodącej funkcji społecznej [ha]</t>
  </si>
  <si>
    <t>Przedstawicielstwo 
(w tym grupy)</t>
  </si>
  <si>
    <t>Uwagi</t>
  </si>
  <si>
    <t>Biuro Urządzania Lasu i Geodezji Leśnej</t>
  </si>
  <si>
    <t>Dyrekcja Generalna Lasów Państwowych</t>
  </si>
  <si>
    <t>Fundacja "Na straży przyrody"</t>
  </si>
  <si>
    <t>Fundacja Ochrony Przyrody i Rozwoju Turystyki „Pro Naturæ”</t>
  </si>
  <si>
    <t>Gmina Murowana Goślina</t>
  </si>
  <si>
    <t>Gmina Pobiedziska</t>
  </si>
  <si>
    <t>Gmina Skoki</t>
  </si>
  <si>
    <t>Gmina Stęszew</t>
  </si>
  <si>
    <t>Handel-Pośrednictwo – Usługi Konrad Strykowski</t>
  </si>
  <si>
    <t>Instytut Badawczy Leśnictwa</t>
  </si>
  <si>
    <t>Klub Przyrodników</t>
  </si>
  <si>
    <t>Ministerstwo Klimatu i Środowiska</t>
  </si>
  <si>
    <t>Nadleśnictwo Babki</t>
  </si>
  <si>
    <t>Nadleśnictwo Konstantynowo</t>
  </si>
  <si>
    <t>Nadleśnictwo Łopuchówko</t>
  </si>
  <si>
    <t xml:space="preserve">Polskie Towarzystwo Leśne Oddział Wielkopolski </t>
  </si>
  <si>
    <t>Przedsiębiorstwo Produkcyjno Handlowo-Usługowe Damian Kałuziński</t>
  </si>
  <si>
    <t>Rada Osiedla Leśna Polana</t>
  </si>
  <si>
    <t>Regionalna Dyrekcja Lasów Państwowych</t>
  </si>
  <si>
    <t>Regionalna Dyrekcja Ochrony Środowiska w Poznaniu</t>
  </si>
  <si>
    <t>Sieć Badawcza Łukasiewicz Poznański Instytut Technologiczny</t>
  </si>
  <si>
    <t>Starostwo Powiatowe w Poznaniu</t>
  </si>
  <si>
    <t xml:space="preserve">Stowarzyszenie "Prawo do Przyrody" </t>
  </si>
  <si>
    <t>Stowarzyszenie „Nasz Las Tulecki”</t>
  </si>
  <si>
    <t>Stowarzyszenie Edukatorów Leśnych</t>
  </si>
  <si>
    <t>Stowarzyszenie Koalicja ZaZieleń Poznań</t>
  </si>
  <si>
    <t>Stowarzyszenie na Rzecz Wspierania Bioróżnorodności „Matecznik”</t>
  </si>
  <si>
    <t>Stowarzyszenie Poznańska Inicjatywa Leśna</t>
  </si>
  <si>
    <t>Stowarzyszenie Poznańska Lokalna Organizacja Turystyczna</t>
  </si>
  <si>
    <t>Stowarzyszenie Promocji Dziedzictwa "Kasztelania Ostrowska"</t>
  </si>
  <si>
    <t>Stowarzyszenie Sąsiedzkie Wojnówko</t>
  </si>
  <si>
    <t>Stowarzyszenie Zielony Peryskop</t>
  </si>
  <si>
    <t>Urząd Gminy Czerwonak</t>
  </si>
  <si>
    <t>Urząd Gminy Dopiewo</t>
  </si>
  <si>
    <t>Urząd Gminy Kiszkowo</t>
  </si>
  <si>
    <t>Urząd Gminy Kleszczewo</t>
  </si>
  <si>
    <t>Urząd Gminy Komorniki</t>
  </si>
  <si>
    <t>Urząd Gminy Suchy Las</t>
  </si>
  <si>
    <t>Urząd Gminy Tarnowo Podgórne</t>
  </si>
  <si>
    <t>Urząd Gminy w Brodnicy</t>
  </si>
  <si>
    <t>Urząd Gminy w Czempiniu</t>
  </si>
  <si>
    <t>Urząd Gminy Zaniemyśl</t>
  </si>
  <si>
    <t>Urząd Miasta i Gminy w Kórniku</t>
  </si>
  <si>
    <t>Urząd Miasta Poznania (Zakład Lasów Poznańskich)</t>
  </si>
  <si>
    <t>Urząd Miejski w Mosinie</t>
  </si>
  <si>
    <t>Urząd Miejski w Puszczykowie</t>
  </si>
  <si>
    <t>W imieniu Posła Franciszka Sterczewskiego</t>
  </si>
  <si>
    <t>W imieniu Posłanki Ewy Schädler</t>
  </si>
  <si>
    <t>Wielkopolski Urząd Marszałkowski</t>
  </si>
  <si>
    <t>Wojewoda Wielkopolska</t>
  </si>
  <si>
    <t>Związek Leśników Polskich w Rzeczypospolitej Polskiej Regionu Wielkopolskiego</t>
  </si>
  <si>
    <t>Związek Międzygminny „Puszcza Zielonka”</t>
  </si>
  <si>
    <t>Lp.</t>
  </si>
  <si>
    <t>głosowanie Etap 2</t>
  </si>
  <si>
    <t>głosowanie Etap 1 oraz Etap 2</t>
  </si>
  <si>
    <t>głosowanie Etap 1</t>
  </si>
  <si>
    <t>Zestawienie powierzchniowe propozycji: obszarów lasów o wiodącej funkcji społecznej oraz 
zasad gospodarowania na tych obszarach, określonych zgodnie z wybranymi rekomendacjami i wytycznymi ONoL, 
opracowanych przez lokalny zespoł ds. lasów o wiodącej funkcji społecznej wokół aglomeracji poznańskiej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</si>
</sst>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3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/>
    <xf numFmtId="164" fontId="0" fillId="0" borderId="0" xfId="0" applyNumberFormat="1" applyFont="1"/>
    <xf numFmtId="164" fontId="0" fillId="0" borderId="2" xfId="0" applyNumberFormat="1" applyFont="1" applyBorder="1"/>
    <xf numFmtId="164" fontId="1" fillId="0" borderId="1" xfId="1" applyNumberFormat="1" applyFont="1" applyFill="1" applyBorder="1" applyAlignment="1">
      <alignment horizontal="right" wrapText="1"/>
    </xf>
    <xf numFmtId="164" fontId="2" fillId="0" borderId="2" xfId="0" applyNumberFormat="1" applyFont="1" applyBorder="1"/>
    <xf numFmtId="0" fontId="0" fillId="0" borderId="0" xfId="0" applyFill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</cellXfs>
  <cellStyles count="2">
    <cellStyle name="Normalny" xfId="0" builtinId="0"/>
    <cellStyle name="Normalny_Arkusz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topLeftCell="A19" workbookViewId="0">
      <selection activeCell="G33" sqref="G33"/>
    </sheetView>
  </sheetViews>
  <sheetFormatPr defaultColWidth="8.7109375" defaultRowHeight="15" x14ac:dyDescent="0.25"/>
  <cols>
    <col min="1" max="1" width="8.7109375" style="5"/>
    <col min="2" max="2" width="73" style="4" customWidth="1"/>
    <col min="3" max="3" width="25.5703125" customWidth="1"/>
    <col min="4" max="6" width="15.7109375" customWidth="1"/>
    <col min="7" max="7" width="45" style="5" customWidth="1"/>
  </cols>
  <sheetData>
    <row r="1" spans="1:7" ht="60" customHeight="1" x14ac:dyDescent="0.25">
      <c r="B1" s="19" t="s">
        <v>63</v>
      </c>
      <c r="C1" s="20"/>
      <c r="D1" s="20"/>
      <c r="E1" s="20"/>
      <c r="F1" s="20"/>
      <c r="G1" s="21"/>
    </row>
    <row r="2" spans="1:7" s="1" customFormat="1" x14ac:dyDescent="0.25">
      <c r="A2" s="13" t="s">
        <v>59</v>
      </c>
      <c r="B2" s="13" t="s">
        <v>5</v>
      </c>
      <c r="C2" s="22" t="s">
        <v>4</v>
      </c>
      <c r="D2" s="16" t="s">
        <v>3</v>
      </c>
      <c r="E2" s="17"/>
      <c r="F2" s="18"/>
      <c r="G2" s="14" t="s">
        <v>6</v>
      </c>
    </row>
    <row r="3" spans="1:7" s="1" customFormat="1" x14ac:dyDescent="0.25">
      <c r="A3" s="13"/>
      <c r="B3" s="13"/>
      <c r="C3" s="23"/>
      <c r="D3" s="3" t="s">
        <v>0</v>
      </c>
      <c r="E3" s="2" t="s">
        <v>1</v>
      </c>
      <c r="F3" s="2" t="s">
        <v>2</v>
      </c>
      <c r="G3" s="15"/>
    </row>
    <row r="4" spans="1:7" x14ac:dyDescent="0.25">
      <c r="A4" s="6">
        <v>1</v>
      </c>
      <c r="B4" s="7" t="s">
        <v>7</v>
      </c>
      <c r="C4" s="11">
        <f t="shared" ref="C4:C6" si="0">SUM(D4:F4)</f>
        <v>5897.0200000000132</v>
      </c>
      <c r="D4" s="9">
        <v>282.68000000000012</v>
      </c>
      <c r="E4" s="9">
        <v>182.38</v>
      </c>
      <c r="F4" s="8">
        <v>5431.9600000000128</v>
      </c>
      <c r="G4" s="6" t="s">
        <v>60</v>
      </c>
    </row>
    <row r="5" spans="1:7" x14ac:dyDescent="0.25">
      <c r="A5" s="6">
        <v>2</v>
      </c>
      <c r="B5" s="7" t="s">
        <v>8</v>
      </c>
      <c r="C5" s="11"/>
      <c r="D5" s="9"/>
      <c r="E5" s="9"/>
      <c r="F5" s="9"/>
      <c r="G5" s="6"/>
    </row>
    <row r="6" spans="1:7" x14ac:dyDescent="0.25">
      <c r="A6" s="6">
        <v>3</v>
      </c>
      <c r="B6" s="7" t="s">
        <v>9</v>
      </c>
      <c r="C6" s="11">
        <f t="shared" si="0"/>
        <v>42564.999999999862</v>
      </c>
      <c r="D6" s="9">
        <v>9998.9799999999832</v>
      </c>
      <c r="E6" s="9">
        <v>22843.289999999906</v>
      </c>
      <c r="F6" s="9">
        <v>9722.7299999999741</v>
      </c>
      <c r="G6" s="6" t="s">
        <v>61</v>
      </c>
    </row>
    <row r="7" spans="1:7" x14ac:dyDescent="0.25">
      <c r="A7" s="6">
        <v>4</v>
      </c>
      <c r="B7" s="7" t="s">
        <v>10</v>
      </c>
      <c r="C7" s="11"/>
      <c r="D7" s="9"/>
      <c r="E7" s="9"/>
      <c r="F7" s="9"/>
      <c r="G7" s="6"/>
    </row>
    <row r="8" spans="1:7" x14ac:dyDescent="0.25">
      <c r="A8" s="6">
        <v>5</v>
      </c>
      <c r="B8" s="7" t="s">
        <v>11</v>
      </c>
      <c r="C8" s="11">
        <f>SUM(D8:F8)</f>
        <v>8106.0899999999974</v>
      </c>
      <c r="D8" s="9">
        <v>45.63</v>
      </c>
      <c r="E8" s="9">
        <v>38.899999999999991</v>
      </c>
      <c r="F8" s="9">
        <v>8021.5599999999977</v>
      </c>
      <c r="G8" s="6" t="s">
        <v>61</v>
      </c>
    </row>
    <row r="9" spans="1:7" x14ac:dyDescent="0.25">
      <c r="A9" s="6">
        <v>6</v>
      </c>
      <c r="B9" s="7" t="s">
        <v>12</v>
      </c>
      <c r="C9" s="11">
        <f>SUM(D9:F9)</f>
        <v>685.9599999999997</v>
      </c>
      <c r="D9" s="9">
        <v>14.81</v>
      </c>
      <c r="E9" s="9">
        <v>6.68</v>
      </c>
      <c r="F9" s="9">
        <v>664.46999999999969</v>
      </c>
      <c r="G9" s="6" t="s">
        <v>60</v>
      </c>
    </row>
    <row r="10" spans="1:7" x14ac:dyDescent="0.25">
      <c r="A10" s="6">
        <v>7</v>
      </c>
      <c r="B10" s="7" t="s">
        <v>13</v>
      </c>
      <c r="C10" s="11"/>
      <c r="D10" s="9"/>
      <c r="E10" s="9"/>
      <c r="F10" s="9"/>
      <c r="G10" s="6"/>
    </row>
    <row r="11" spans="1:7" x14ac:dyDescent="0.25">
      <c r="A11" s="6">
        <v>8</v>
      </c>
      <c r="B11" s="7" t="s">
        <v>14</v>
      </c>
      <c r="C11" s="11">
        <f>SUM(D11:F11)</f>
        <v>11324.219999999985</v>
      </c>
      <c r="D11" s="9"/>
      <c r="E11" s="9"/>
      <c r="F11" s="9">
        <v>11324.219999999985</v>
      </c>
      <c r="G11" s="6" t="s">
        <v>61</v>
      </c>
    </row>
    <row r="12" spans="1:7" x14ac:dyDescent="0.25">
      <c r="A12" s="6">
        <v>9</v>
      </c>
      <c r="B12" s="7" t="s">
        <v>15</v>
      </c>
      <c r="C12" s="11">
        <f t="shared" ref="C12:C55" si="1">SUM(D12:F12)</f>
        <v>11324.219999999985</v>
      </c>
      <c r="D12" s="9"/>
      <c r="E12" s="9"/>
      <c r="F12" s="9">
        <v>11324.219999999985</v>
      </c>
      <c r="G12" s="6" t="s">
        <v>61</v>
      </c>
    </row>
    <row r="13" spans="1:7" x14ac:dyDescent="0.25">
      <c r="A13" s="6">
        <v>10</v>
      </c>
      <c r="B13" s="7" t="s">
        <v>16</v>
      </c>
      <c r="C13" s="11"/>
      <c r="D13" s="9"/>
      <c r="E13" s="9"/>
      <c r="F13" s="9"/>
      <c r="G13" s="6"/>
    </row>
    <row r="14" spans="1:7" x14ac:dyDescent="0.25">
      <c r="A14" s="6">
        <v>11</v>
      </c>
      <c r="B14" s="7" t="s">
        <v>17</v>
      </c>
      <c r="C14" s="11">
        <f t="shared" si="1"/>
        <v>42564.999999999869</v>
      </c>
      <c r="D14" s="9">
        <v>10285.849999999977</v>
      </c>
      <c r="E14" s="9">
        <v>22764.329999999907</v>
      </c>
      <c r="F14" s="9">
        <v>9514.819999999987</v>
      </c>
      <c r="G14" s="6" t="s">
        <v>61</v>
      </c>
    </row>
    <row r="15" spans="1:7" x14ac:dyDescent="0.25">
      <c r="A15" s="6">
        <v>12</v>
      </c>
      <c r="B15" s="7" t="s">
        <v>18</v>
      </c>
      <c r="C15" s="11"/>
      <c r="D15" s="9"/>
      <c r="E15" s="9"/>
      <c r="F15" s="9"/>
      <c r="G15" s="6"/>
    </row>
    <row r="16" spans="1:7" x14ac:dyDescent="0.25">
      <c r="A16" s="6">
        <v>13</v>
      </c>
      <c r="B16" s="7" t="s">
        <v>19</v>
      </c>
      <c r="C16" s="11">
        <f t="shared" si="1"/>
        <v>11377.179999999986</v>
      </c>
      <c r="D16" s="9">
        <v>407.89000000000044</v>
      </c>
      <c r="E16" s="9">
        <v>233.63000000000005</v>
      </c>
      <c r="F16" s="9">
        <v>10735.659999999985</v>
      </c>
      <c r="G16" s="6" t="s">
        <v>61</v>
      </c>
    </row>
    <row r="17" spans="1:7" x14ac:dyDescent="0.25">
      <c r="A17" s="6">
        <v>14</v>
      </c>
      <c r="B17" s="7" t="s">
        <v>20</v>
      </c>
      <c r="C17" s="11">
        <f t="shared" si="1"/>
        <v>11324.219999999987</v>
      </c>
      <c r="D17" s="9">
        <v>393.46000000000043</v>
      </c>
      <c r="E17" s="9">
        <v>233.63000000000005</v>
      </c>
      <c r="F17" s="9">
        <v>10697.129999999986</v>
      </c>
      <c r="G17" s="6" t="s">
        <v>61</v>
      </c>
    </row>
    <row r="18" spans="1:7" x14ac:dyDescent="0.25">
      <c r="A18" s="6">
        <v>15</v>
      </c>
      <c r="B18" s="7" t="s">
        <v>21</v>
      </c>
      <c r="C18" s="11">
        <f t="shared" si="1"/>
        <v>11377.179999999986</v>
      </c>
      <c r="D18" s="9">
        <v>407.89000000000044</v>
      </c>
      <c r="E18" s="9">
        <v>233.63000000000005</v>
      </c>
      <c r="F18" s="9">
        <v>10735.659999999985</v>
      </c>
      <c r="G18" s="6" t="s">
        <v>61</v>
      </c>
    </row>
    <row r="19" spans="1:7" x14ac:dyDescent="0.25">
      <c r="A19" s="6">
        <v>16</v>
      </c>
      <c r="B19" s="7" t="s">
        <v>22</v>
      </c>
      <c r="C19" s="11">
        <f t="shared" si="1"/>
        <v>11324.219999999985</v>
      </c>
      <c r="D19" s="9"/>
      <c r="E19" s="9"/>
      <c r="F19" s="9">
        <v>11324.219999999985</v>
      </c>
      <c r="G19" s="6" t="s">
        <v>61</v>
      </c>
    </row>
    <row r="20" spans="1:7" x14ac:dyDescent="0.25">
      <c r="A20" s="6">
        <v>17</v>
      </c>
      <c r="B20" s="7" t="s">
        <v>23</v>
      </c>
      <c r="C20" s="11">
        <f t="shared" si="1"/>
        <v>11377.179999999984</v>
      </c>
      <c r="D20" s="9">
        <v>14.43</v>
      </c>
      <c r="E20" s="8"/>
      <c r="F20" s="9">
        <v>11362.749999999984</v>
      </c>
      <c r="G20" s="6" t="s">
        <v>61</v>
      </c>
    </row>
    <row r="21" spans="1:7" x14ac:dyDescent="0.25">
      <c r="A21" s="6">
        <v>18</v>
      </c>
      <c r="B21" s="7" t="s">
        <v>24</v>
      </c>
      <c r="C21" s="11">
        <f t="shared" si="1"/>
        <v>42564.999999999854</v>
      </c>
      <c r="D21" s="9">
        <v>10009.09999999998</v>
      </c>
      <c r="E21" s="9">
        <v>22836.379999999903</v>
      </c>
      <c r="F21" s="9">
        <v>9719.519999999975</v>
      </c>
      <c r="G21" s="6" t="s">
        <v>61</v>
      </c>
    </row>
    <row r="22" spans="1:7" x14ac:dyDescent="0.25">
      <c r="A22" s="6">
        <v>19</v>
      </c>
      <c r="B22" s="7" t="s">
        <v>25</v>
      </c>
      <c r="C22" s="11"/>
      <c r="D22" s="9"/>
      <c r="E22" s="9"/>
      <c r="F22" s="9"/>
      <c r="G22" s="6"/>
    </row>
    <row r="23" spans="1:7" x14ac:dyDescent="0.25">
      <c r="A23" s="6">
        <v>20</v>
      </c>
      <c r="B23" s="7" t="s">
        <v>26</v>
      </c>
      <c r="C23" s="11"/>
      <c r="D23" s="9"/>
      <c r="E23" s="9"/>
      <c r="F23" s="9"/>
      <c r="G23" s="6"/>
    </row>
    <row r="24" spans="1:7" x14ac:dyDescent="0.25">
      <c r="A24" s="6">
        <v>21</v>
      </c>
      <c r="B24" s="7" t="s">
        <v>27</v>
      </c>
      <c r="C24" s="11"/>
      <c r="D24" s="9"/>
      <c r="E24" s="9"/>
      <c r="F24" s="9"/>
      <c r="G24" s="6"/>
    </row>
    <row r="25" spans="1:7" x14ac:dyDescent="0.25">
      <c r="A25" s="6">
        <v>22</v>
      </c>
      <c r="B25" s="7" t="s">
        <v>28</v>
      </c>
      <c r="C25" s="11"/>
      <c r="D25" s="9"/>
      <c r="E25" s="9"/>
      <c r="F25" s="9"/>
      <c r="G25" s="6"/>
    </row>
    <row r="26" spans="1:7" x14ac:dyDescent="0.25">
      <c r="A26" s="6">
        <v>23</v>
      </c>
      <c r="B26" s="7" t="s">
        <v>29</v>
      </c>
      <c r="C26" s="11">
        <f t="shared" si="1"/>
        <v>42564.999999999862</v>
      </c>
      <c r="D26" s="9">
        <v>9998.9799999999832</v>
      </c>
      <c r="E26" s="9">
        <v>22843.289999999906</v>
      </c>
      <c r="F26" s="9">
        <v>9722.7299999999741</v>
      </c>
      <c r="G26" s="6" t="s">
        <v>61</v>
      </c>
    </row>
    <row r="27" spans="1:7" x14ac:dyDescent="0.25">
      <c r="A27" s="6">
        <v>24</v>
      </c>
      <c r="B27" s="7" t="s">
        <v>30</v>
      </c>
      <c r="C27" s="11">
        <f t="shared" si="1"/>
        <v>42564.999999999862</v>
      </c>
      <c r="D27" s="9">
        <v>9998.9799999999832</v>
      </c>
      <c r="E27" s="9">
        <v>22843.289999999906</v>
      </c>
      <c r="F27" s="9">
        <v>9722.7299999999741</v>
      </c>
      <c r="G27" s="6" t="s">
        <v>61</v>
      </c>
    </row>
    <row r="28" spans="1:7" x14ac:dyDescent="0.25">
      <c r="A28" s="6">
        <v>25</v>
      </c>
      <c r="B28" s="7" t="s">
        <v>31</v>
      </c>
      <c r="C28" s="11">
        <f t="shared" si="1"/>
        <v>42564.999999999876</v>
      </c>
      <c r="D28" s="9">
        <v>2538.3400000000042</v>
      </c>
      <c r="E28" s="9">
        <v>23838.909999999945</v>
      </c>
      <c r="F28" s="9">
        <v>16187.749999999929</v>
      </c>
      <c r="G28" s="6" t="s">
        <v>61</v>
      </c>
    </row>
    <row r="29" spans="1:7" x14ac:dyDescent="0.25">
      <c r="A29" s="6">
        <v>26</v>
      </c>
      <c r="B29" s="7" t="s">
        <v>32</v>
      </c>
      <c r="C29" s="11">
        <f t="shared" si="1"/>
        <v>42564.999999999862</v>
      </c>
      <c r="D29" s="9">
        <v>9998.9799999999832</v>
      </c>
      <c r="E29" s="9">
        <v>22843.289999999906</v>
      </c>
      <c r="F29" s="9">
        <v>9722.7299999999741</v>
      </c>
      <c r="G29" s="6" t="s">
        <v>61</v>
      </c>
    </row>
    <row r="30" spans="1:7" x14ac:dyDescent="0.25">
      <c r="A30" s="6">
        <v>27</v>
      </c>
      <c r="B30" s="7" t="s">
        <v>33</v>
      </c>
      <c r="C30" s="11"/>
      <c r="D30" s="9"/>
      <c r="E30" s="9"/>
      <c r="F30" s="9"/>
      <c r="G30" s="6"/>
    </row>
    <row r="31" spans="1:7" x14ac:dyDescent="0.25">
      <c r="A31" s="6">
        <v>28</v>
      </c>
      <c r="B31" s="7" t="s">
        <v>34</v>
      </c>
      <c r="C31" s="11">
        <f t="shared" si="1"/>
        <v>42564.999999999862</v>
      </c>
      <c r="D31" s="10">
        <v>9998.9799999999832</v>
      </c>
      <c r="E31" s="10">
        <v>22843.289999999906</v>
      </c>
      <c r="F31" s="10">
        <v>9722.7299999999741</v>
      </c>
      <c r="G31" s="6" t="s">
        <v>61</v>
      </c>
    </row>
    <row r="32" spans="1:7" x14ac:dyDescent="0.25">
      <c r="A32" s="6">
        <v>29</v>
      </c>
      <c r="B32" s="7" t="s">
        <v>35</v>
      </c>
      <c r="C32" s="11"/>
      <c r="D32" s="9"/>
      <c r="E32" s="9"/>
      <c r="F32" s="9"/>
      <c r="G32" s="6"/>
    </row>
    <row r="33" spans="1:7" x14ac:dyDescent="0.25">
      <c r="A33" s="6">
        <v>30</v>
      </c>
      <c r="B33" s="7" t="s">
        <v>36</v>
      </c>
      <c r="C33" s="11">
        <f t="shared" si="1"/>
        <v>45186.789999999994</v>
      </c>
      <c r="D33" s="10">
        <v>372.32000000000028</v>
      </c>
      <c r="E33" s="10">
        <v>497.59999999999991</v>
      </c>
      <c r="F33" s="10">
        <v>44316.869999999995</v>
      </c>
      <c r="G33" s="6" t="s">
        <v>60</v>
      </c>
    </row>
    <row r="34" spans="1:7" x14ac:dyDescent="0.25">
      <c r="A34" s="6">
        <v>31</v>
      </c>
      <c r="B34" s="7" t="s">
        <v>37</v>
      </c>
      <c r="C34" s="11">
        <f t="shared" si="1"/>
        <v>42564.999999999862</v>
      </c>
      <c r="D34" s="10">
        <v>9998.9799999999832</v>
      </c>
      <c r="E34" s="10">
        <v>22843.289999999906</v>
      </c>
      <c r="F34" s="10">
        <v>9722.7299999999741</v>
      </c>
      <c r="G34" s="6" t="s">
        <v>61</v>
      </c>
    </row>
    <row r="35" spans="1:7" x14ac:dyDescent="0.25">
      <c r="A35" s="6">
        <v>32</v>
      </c>
      <c r="B35" s="7" t="s">
        <v>38</v>
      </c>
      <c r="C35" s="11">
        <f t="shared" si="1"/>
        <v>42564.999999999884</v>
      </c>
      <c r="D35" s="10">
        <v>2538.7900000000041</v>
      </c>
      <c r="E35" s="10">
        <v>23844.759999999947</v>
      </c>
      <c r="F35" s="10">
        <v>16181.449999999928</v>
      </c>
      <c r="G35" s="6" t="s">
        <v>61</v>
      </c>
    </row>
    <row r="36" spans="1:7" x14ac:dyDescent="0.25">
      <c r="A36" s="6">
        <v>33</v>
      </c>
      <c r="B36" s="7" t="s">
        <v>39</v>
      </c>
      <c r="C36" s="11">
        <f t="shared" si="1"/>
        <v>11324.219999999983</v>
      </c>
      <c r="D36" s="10">
        <v>47.919999999999995</v>
      </c>
      <c r="E36" s="10">
        <v>37.01</v>
      </c>
      <c r="F36" s="10">
        <v>11239.289999999983</v>
      </c>
      <c r="G36" s="6" t="s">
        <v>61</v>
      </c>
    </row>
    <row r="37" spans="1:7" x14ac:dyDescent="0.25">
      <c r="A37" s="6">
        <v>34</v>
      </c>
      <c r="B37" s="7" t="s">
        <v>40</v>
      </c>
      <c r="C37" s="11">
        <f t="shared" si="1"/>
        <v>15.89</v>
      </c>
      <c r="D37" s="9">
        <v>15.89</v>
      </c>
      <c r="E37" s="9"/>
      <c r="F37" s="9"/>
      <c r="G37" s="6" t="s">
        <v>60</v>
      </c>
    </row>
    <row r="38" spans="1:7" x14ac:dyDescent="0.25">
      <c r="A38" s="6">
        <v>35</v>
      </c>
      <c r="B38" s="7" t="s">
        <v>41</v>
      </c>
      <c r="C38" s="11"/>
      <c r="D38" s="9"/>
      <c r="E38" s="9"/>
      <c r="F38" s="9"/>
      <c r="G38" s="6"/>
    </row>
    <row r="39" spans="1:7" x14ac:dyDescent="0.25">
      <c r="A39" s="6">
        <v>36</v>
      </c>
      <c r="B39" s="7" t="s">
        <v>42</v>
      </c>
      <c r="C39" s="11"/>
      <c r="D39" s="9"/>
      <c r="E39" s="9"/>
      <c r="F39" s="9"/>
      <c r="G39" s="6" t="s">
        <v>62</v>
      </c>
    </row>
    <row r="40" spans="1:7" x14ac:dyDescent="0.25">
      <c r="A40" s="6">
        <v>37</v>
      </c>
      <c r="B40" s="7" t="s">
        <v>43</v>
      </c>
      <c r="C40" s="11">
        <f t="shared" si="1"/>
        <v>5897.0200000000104</v>
      </c>
      <c r="D40" s="9"/>
      <c r="E40" s="9"/>
      <c r="F40" s="9">
        <v>5897.0200000000104</v>
      </c>
      <c r="G40" s="6" t="s">
        <v>60</v>
      </c>
    </row>
    <row r="41" spans="1:7" x14ac:dyDescent="0.25">
      <c r="A41" s="6">
        <v>38</v>
      </c>
      <c r="B41" s="7" t="s">
        <v>44</v>
      </c>
      <c r="C41" s="11">
        <f t="shared" si="1"/>
        <v>10874.529999999986</v>
      </c>
      <c r="D41" s="10">
        <v>11.08</v>
      </c>
      <c r="E41" s="10">
        <v>17.12</v>
      </c>
      <c r="F41" s="10">
        <v>10846.329999999985</v>
      </c>
      <c r="G41" s="6" t="s">
        <v>61</v>
      </c>
    </row>
    <row r="42" spans="1:7" x14ac:dyDescent="0.25">
      <c r="A42" s="6">
        <v>39</v>
      </c>
      <c r="B42" s="7" t="s">
        <v>45</v>
      </c>
      <c r="C42" s="11">
        <f t="shared" si="1"/>
        <v>5519.2100000000128</v>
      </c>
      <c r="D42" s="9"/>
      <c r="E42" s="9"/>
      <c r="F42" s="9">
        <v>5519.2100000000128</v>
      </c>
      <c r="G42" s="6" t="s">
        <v>60</v>
      </c>
    </row>
    <row r="43" spans="1:7" x14ac:dyDescent="0.25">
      <c r="A43" s="6">
        <v>40</v>
      </c>
      <c r="B43" s="7" t="s">
        <v>46</v>
      </c>
      <c r="C43" s="11">
        <f t="shared" si="1"/>
        <v>11324.219999999985</v>
      </c>
      <c r="D43" s="9"/>
      <c r="E43" s="9"/>
      <c r="F43" s="9">
        <v>11324.219999999985</v>
      </c>
      <c r="G43" s="6" t="s">
        <v>61</v>
      </c>
    </row>
    <row r="44" spans="1:7" x14ac:dyDescent="0.25">
      <c r="A44" s="6">
        <v>41</v>
      </c>
      <c r="B44" s="7" t="s">
        <v>47</v>
      </c>
      <c r="C44" s="11">
        <f t="shared" si="1"/>
        <v>5991.6600000000099</v>
      </c>
      <c r="D44" s="9"/>
      <c r="E44" s="9"/>
      <c r="F44" s="9">
        <v>5991.6600000000099</v>
      </c>
      <c r="G44" s="6" t="s">
        <v>61</v>
      </c>
    </row>
    <row r="45" spans="1:7" x14ac:dyDescent="0.25">
      <c r="A45" s="6">
        <v>42</v>
      </c>
      <c r="B45" s="7" t="s">
        <v>48</v>
      </c>
      <c r="C45" s="11"/>
      <c r="D45" s="9"/>
      <c r="E45" s="9"/>
      <c r="F45" s="9"/>
      <c r="G45" s="6"/>
    </row>
    <row r="46" spans="1:7" x14ac:dyDescent="0.25">
      <c r="A46" s="6">
        <v>43</v>
      </c>
      <c r="B46" s="7" t="s">
        <v>49</v>
      </c>
      <c r="C46" s="11"/>
      <c r="D46" s="9"/>
      <c r="E46" s="9"/>
      <c r="F46" s="9"/>
      <c r="G46" s="6"/>
    </row>
    <row r="47" spans="1:7" x14ac:dyDescent="0.25">
      <c r="A47" s="6">
        <v>44</v>
      </c>
      <c r="B47" s="7" t="s">
        <v>50</v>
      </c>
      <c r="C47" s="11">
        <f t="shared" si="1"/>
        <v>11074.449999999999</v>
      </c>
      <c r="D47" s="10">
        <v>642.65</v>
      </c>
      <c r="E47" s="10">
        <v>617.99</v>
      </c>
      <c r="F47" s="10">
        <v>9813.81</v>
      </c>
      <c r="G47" s="6" t="s">
        <v>61</v>
      </c>
    </row>
    <row r="48" spans="1:7" x14ac:dyDescent="0.25">
      <c r="A48" s="6">
        <v>45</v>
      </c>
      <c r="B48" s="7" t="s">
        <v>51</v>
      </c>
      <c r="C48" s="11">
        <f t="shared" si="1"/>
        <v>11324.219999999985</v>
      </c>
      <c r="D48" s="9"/>
      <c r="E48" s="9"/>
      <c r="F48" s="9">
        <v>11324.219999999985</v>
      </c>
      <c r="G48" s="6" t="s">
        <v>61</v>
      </c>
    </row>
    <row r="49" spans="1:7" x14ac:dyDescent="0.25">
      <c r="A49" s="6">
        <v>46</v>
      </c>
      <c r="B49" s="7" t="s">
        <v>52</v>
      </c>
      <c r="C49" s="11">
        <f t="shared" si="1"/>
        <v>9705.2100000000064</v>
      </c>
      <c r="D49" s="9"/>
      <c r="E49" s="9"/>
      <c r="F49" s="9">
        <v>9705.2100000000064</v>
      </c>
      <c r="G49" s="6" t="s">
        <v>61</v>
      </c>
    </row>
    <row r="50" spans="1:7" x14ac:dyDescent="0.25">
      <c r="A50" s="6">
        <v>47</v>
      </c>
      <c r="B50" s="7" t="s">
        <v>53</v>
      </c>
      <c r="C50" s="11"/>
      <c r="D50" s="9"/>
      <c r="E50" s="9"/>
      <c r="F50" s="9"/>
      <c r="G50" s="6"/>
    </row>
    <row r="51" spans="1:7" x14ac:dyDescent="0.25">
      <c r="A51" s="6">
        <v>48</v>
      </c>
      <c r="B51" s="7" t="s">
        <v>54</v>
      </c>
      <c r="C51" s="11"/>
      <c r="D51" s="9"/>
      <c r="E51" s="9"/>
      <c r="F51" s="9"/>
      <c r="G51" s="6"/>
    </row>
    <row r="52" spans="1:7" x14ac:dyDescent="0.25">
      <c r="A52" s="6">
        <v>49</v>
      </c>
      <c r="B52" s="7" t="s">
        <v>55</v>
      </c>
      <c r="C52" s="11"/>
      <c r="D52" s="9"/>
      <c r="E52" s="9"/>
      <c r="F52" s="9"/>
      <c r="G52" s="6"/>
    </row>
    <row r="53" spans="1:7" x14ac:dyDescent="0.25">
      <c r="A53" s="6">
        <v>50</v>
      </c>
      <c r="B53" s="7" t="s">
        <v>56</v>
      </c>
      <c r="C53" s="11"/>
      <c r="D53" s="9"/>
      <c r="E53" s="9"/>
      <c r="F53" s="9"/>
      <c r="G53" s="6"/>
    </row>
    <row r="54" spans="1:7" x14ac:dyDescent="0.25">
      <c r="A54" s="6">
        <v>51</v>
      </c>
      <c r="B54" s="7" t="s">
        <v>57</v>
      </c>
      <c r="C54" s="11">
        <f t="shared" si="1"/>
        <v>5897.0200000000104</v>
      </c>
      <c r="D54" s="9"/>
      <c r="E54" s="9"/>
      <c r="F54" s="9">
        <v>5897.0200000000104</v>
      </c>
      <c r="G54" s="6" t="s">
        <v>60</v>
      </c>
    </row>
    <row r="55" spans="1:7" x14ac:dyDescent="0.25">
      <c r="A55" s="6">
        <v>52</v>
      </c>
      <c r="B55" s="7" t="s">
        <v>58</v>
      </c>
      <c r="C55" s="11">
        <f t="shared" si="1"/>
        <v>5897.0200000000104</v>
      </c>
      <c r="D55" s="9"/>
      <c r="E55" s="9"/>
      <c r="F55" s="9">
        <v>5897.0200000000104</v>
      </c>
      <c r="G55" s="6" t="s">
        <v>60</v>
      </c>
    </row>
    <row r="58" spans="1:7" x14ac:dyDescent="0.25">
      <c r="B58" s="12"/>
    </row>
  </sheetData>
  <mergeCells count="6">
    <mergeCell ref="A2:A3"/>
    <mergeCell ref="G2:G3"/>
    <mergeCell ref="D2:F2"/>
    <mergeCell ref="B1:G1"/>
    <mergeCell ref="C2:C3"/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Podsumowanie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Pikus</dc:creator>
  <cp:lastModifiedBy>Leszek Rząsa</cp:lastModifiedBy>
  <dcterms:created xsi:type="dcterms:W3CDTF">2024-10-13T18:21:06Z</dcterms:created>
  <dcterms:modified xsi:type="dcterms:W3CDTF">2024-10-29T11:31:57Z</dcterms:modified>
</cp:coreProperties>
</file>